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244 (19-10-2025)\RESPUESTAS\SDHacienda\"/>
    </mc:Choice>
  </mc:AlternateContent>
  <bookViews>
    <workbookView xWindow="0" yWindow="0" windowWidth="28800" windowHeight="11730"/>
  </bookViews>
  <sheets>
    <sheet name="Pregunta 8. Apropiación" sheetId="1" r:id="rId1"/>
    <sheet name="Pregunta 9. % Ejec en Inversió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2" l="1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6" i="2"/>
</calcChain>
</file>

<file path=xl/sharedStrings.xml><?xml version="1.0" encoding="utf-8"?>
<sst xmlns="http://schemas.openxmlformats.org/spreadsheetml/2006/main" count="102" uniqueCount="56">
  <si>
    <t>Funcionamiento</t>
  </si>
  <si>
    <t>Inversión</t>
  </si>
  <si>
    <t>Total general</t>
  </si>
  <si>
    <t>0001-01</t>
  </si>
  <si>
    <t>0002-01</t>
  </si>
  <si>
    <t>0003-01</t>
  </si>
  <si>
    <t>0004-01</t>
  </si>
  <si>
    <t>0005-01</t>
  </si>
  <si>
    <t>0006-01</t>
  </si>
  <si>
    <t>0007-01</t>
  </si>
  <si>
    <t>0008-01</t>
  </si>
  <si>
    <t>0009-01</t>
  </si>
  <si>
    <t>0010-01</t>
  </si>
  <si>
    <t>0011-01</t>
  </si>
  <si>
    <t>0012-01</t>
  </si>
  <si>
    <t>0013-01</t>
  </si>
  <si>
    <t>0014-01</t>
  </si>
  <si>
    <t>0015-01</t>
  </si>
  <si>
    <t>0016-01</t>
  </si>
  <si>
    <t>0017-01</t>
  </si>
  <si>
    <t>0018-01</t>
  </si>
  <si>
    <t>0019-01</t>
  </si>
  <si>
    <t>0020-01</t>
  </si>
  <si>
    <t>Nombre</t>
  </si>
  <si>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</si>
  <si>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</si>
  <si>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</si>
  <si>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</si>
  <si>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</si>
  <si>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</si>
  <si>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</si>
  <si>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</si>
  <si>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</si>
  <si>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</si>
  <si>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</si>
  <si>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</si>
  <si>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</si>
  <si>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</si>
  <si>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</si>
  <si>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</si>
  <si>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 xml:space="preserve">La Candelaria </t>
  </si>
  <si>
    <t>Rafael Uribe Uribe</t>
  </si>
  <si>
    <t>Ciudad Bolívar</t>
  </si>
  <si>
    <t>Sumapaz</t>
  </si>
  <si>
    <t>CeGestor</t>
  </si>
  <si>
    <t>Suma de Apropiación Inicial</t>
  </si>
  <si>
    <t>Suma de Apropiación Vigente</t>
  </si>
  <si>
    <t>Suma de Compromisos Acumulados</t>
  </si>
  <si>
    <t>% Giros</t>
  </si>
  <si>
    <t>Suma de Giros Acumulados Ppto</t>
  </si>
  <si>
    <t>Suma de Apropiación Disponible</t>
  </si>
  <si>
    <t>Centro Gestor</t>
  </si>
  <si>
    <t>% Comprom.</t>
  </si>
  <si>
    <t>Apropiaciones Presupuestales 2025 FDL</t>
  </si>
  <si>
    <t>Cifras en Pesos</t>
  </si>
  <si>
    <t>Ejecución Inversión FDL Dic 2024 y 30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</si>
</sst>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b/>
      <sz val="12"/>
      <color rgb="FF000000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9" fontId="0" fillId="0" borderId="0" xfId="2" applyFont="1"/>
    <xf numFmtId="0" fontId="2" fillId="0" borderId="0" xfId="0" applyFont="1" applyAlignment="1">
      <alignment horizontal="center"/>
    </xf>
    <xf numFmtId="43" fontId="0" fillId="0" borderId="1" xfId="1" applyFont="1" applyBorder="1"/>
    <xf numFmtId="10" fontId="0" fillId="0" borderId="1" xfId="2" applyNumberFormat="1" applyFont="1" applyBorder="1"/>
    <xf numFmtId="43" fontId="2" fillId="0" borderId="1" xfId="1" applyFont="1" applyBorder="1" applyAlignment="1">
      <alignment horizontal="center"/>
    </xf>
    <xf numFmtId="0" fontId="3" fillId="0" borderId="0" xfId="0" applyFont="1"/>
    <xf numFmtId="164" fontId="2" fillId="0" borderId="0" xfId="1" applyNumberFormat="1" applyFont="1"/>
    <xf numFmtId="0" fontId="4" fillId="0" borderId="0" xfId="0" applyFont="1"/>
    <xf numFmtId="0" fontId="0" fillId="0" borderId="1" xfId="0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showGridLines="0" tabSelected="1" workbookViewId="0">
      <selection activeCell="I16" sqref="I16"/>
    </sheetView>
  </sheetViews>
  <sheetFormatPr baseColWidth="10" defaultRowHeight="14.25"/>
  <cols>
    <col min="4" max="4" width="18.875" style="2" bestFit="1" customWidth="1"/>
    <col min="5" max="6" width="20.5" style="2" bestFit="1" customWidth="1"/>
  </cols>
  <sheetData>
    <row r="1" spans="2:6" ht="15.75">
      <c r="B1" s="14" t="s">
        <v>53</v>
      </c>
    </row>
    <row r="2" spans="2:6" ht="15">
      <c r="B2" s="12"/>
    </row>
    <row r="3" spans="2:6" ht="15.75">
      <c r="B3" s="12"/>
      <c r="F3" s="13" t="s">
        <v>54</v>
      </c>
    </row>
    <row r="4" spans="2:6" ht="15">
      <c r="B4" s="3" t="s">
        <v>44</v>
      </c>
      <c r="C4" s="3" t="s">
        <v>23</v>
      </c>
      <c r="D4" s="4" t="s">
        <v>0</v>
      </c>
      <c r="E4" s="4" t="s">
        <v>1</v>
      </c>
      <c r="F4" s="4" t="s">
        <v>2</v>
      </c>
    </row>
    <row r="5" spans="2:6">
      <c r="B5" s="5" t="s">
        <v>3</v>
      </c>
      <c r="C5" s="5" t="s">
        <v>24</v>
      </c>
      <c r="D5" s="6">
        <v>4672458000</v>
      </c>
      <c r="E5" s="6">
        <v>128486222000</v>
      </c>
      <c r="F5" s="6">
        <v>133158680000</v>
      </c>
    </row>
    <row r="6" spans="2:6">
      <c r="B6" s="5" t="s">
        <v>4</v>
      </c>
      <c r="C6" s="5" t="s">
        <v>25</v>
      </c>
      <c r="D6" s="6">
        <v>4230617000</v>
      </c>
      <c r="E6" s="6">
        <v>77638649000</v>
      </c>
      <c r="F6" s="6">
        <v>81869266000</v>
      </c>
    </row>
    <row r="7" spans="2:6">
      <c r="B7" s="5" t="s">
        <v>5</v>
      </c>
      <c r="C7" s="5" t="s">
        <v>26</v>
      </c>
      <c r="D7" s="6">
        <v>3656117000</v>
      </c>
      <c r="E7" s="6">
        <v>98001031000</v>
      </c>
      <c r="F7" s="6">
        <v>101657148000</v>
      </c>
    </row>
    <row r="8" spans="2:6">
      <c r="B8" s="5" t="s">
        <v>6</v>
      </c>
      <c r="C8" s="5" t="s">
        <v>27</v>
      </c>
      <c r="D8" s="6">
        <v>5347285000</v>
      </c>
      <c r="E8" s="6">
        <v>229373978000</v>
      </c>
      <c r="F8" s="6">
        <v>234721263000</v>
      </c>
    </row>
    <row r="9" spans="2:6">
      <c r="B9" s="5" t="s">
        <v>7</v>
      </c>
      <c r="C9" s="5" t="s">
        <v>28</v>
      </c>
      <c r="D9" s="6">
        <v>6545758000</v>
      </c>
      <c r="E9" s="6">
        <v>220190843000</v>
      </c>
      <c r="F9" s="6">
        <v>226736601000</v>
      </c>
    </row>
    <row r="10" spans="2:6">
      <c r="B10" s="5" t="s">
        <v>8</v>
      </c>
      <c r="C10" s="5" t="s">
        <v>29</v>
      </c>
      <c r="D10" s="6">
        <v>4970783000</v>
      </c>
      <c r="E10" s="6">
        <v>94544731000</v>
      </c>
      <c r="F10" s="6">
        <v>99515514000</v>
      </c>
    </row>
    <row r="11" spans="2:6">
      <c r="B11" s="5" t="s">
        <v>9</v>
      </c>
      <c r="C11" s="5" t="s">
        <v>30</v>
      </c>
      <c r="D11" s="6">
        <v>2755299000</v>
      </c>
      <c r="E11" s="6">
        <v>302711060000</v>
      </c>
      <c r="F11" s="6">
        <v>305466359000</v>
      </c>
    </row>
    <row r="12" spans="2:6">
      <c r="B12" s="5" t="s">
        <v>10</v>
      </c>
      <c r="C12" s="5" t="s">
        <v>31</v>
      </c>
      <c r="D12" s="6">
        <v>7696706000</v>
      </c>
      <c r="E12" s="6">
        <v>346048892000</v>
      </c>
      <c r="F12" s="6">
        <v>353745598000</v>
      </c>
    </row>
    <row r="13" spans="2:6">
      <c r="B13" s="5" t="s">
        <v>11</v>
      </c>
      <c r="C13" s="5" t="s">
        <v>32</v>
      </c>
      <c r="D13" s="6">
        <v>7506151000</v>
      </c>
      <c r="E13" s="6">
        <v>109311686000</v>
      </c>
      <c r="F13" s="6">
        <v>116817837000</v>
      </c>
    </row>
    <row r="14" spans="2:6">
      <c r="B14" s="5" t="s">
        <v>12</v>
      </c>
      <c r="C14" s="5" t="s">
        <v>33</v>
      </c>
      <c r="D14" s="6">
        <v>7884277000</v>
      </c>
      <c r="E14" s="6">
        <v>197355059000</v>
      </c>
      <c r="F14" s="6">
        <v>205239336000</v>
      </c>
    </row>
    <row r="15" spans="2:6">
      <c r="B15" s="5" t="s">
        <v>13</v>
      </c>
      <c r="C15" s="5" t="s">
        <v>34</v>
      </c>
      <c r="D15" s="6">
        <v>6481551000</v>
      </c>
      <c r="E15" s="6">
        <v>305190924000</v>
      </c>
      <c r="F15" s="6">
        <v>311672475000</v>
      </c>
    </row>
    <row r="16" spans="2:6">
      <c r="B16" s="5" t="s">
        <v>14</v>
      </c>
      <c r="C16" s="5" t="s">
        <v>35</v>
      </c>
      <c r="D16" s="6">
        <v>3585056000</v>
      </c>
      <c r="E16" s="6">
        <v>81654686000</v>
      </c>
      <c r="F16" s="6">
        <v>85239742000</v>
      </c>
    </row>
    <row r="17" spans="2:6">
      <c r="B17" s="5" t="s">
        <v>15</v>
      </c>
      <c r="C17" s="5" t="s">
        <v>36</v>
      </c>
      <c r="D17" s="6">
        <v>4187076000</v>
      </c>
      <c r="E17" s="6">
        <v>61312607000</v>
      </c>
      <c r="F17" s="6">
        <v>65499683000</v>
      </c>
    </row>
    <row r="18" spans="2:6">
      <c r="B18" s="5" t="s">
        <v>16</v>
      </c>
      <c r="C18" s="5" t="s">
        <v>37</v>
      </c>
      <c r="D18" s="6">
        <v>5319769000</v>
      </c>
      <c r="E18" s="6">
        <v>80545976000</v>
      </c>
      <c r="F18" s="6">
        <v>85865745000</v>
      </c>
    </row>
    <row r="19" spans="2:6">
      <c r="B19" s="5" t="s">
        <v>17</v>
      </c>
      <c r="C19" s="5" t="s">
        <v>38</v>
      </c>
      <c r="D19" s="6">
        <v>3521233000</v>
      </c>
      <c r="E19" s="6">
        <v>58589894000</v>
      </c>
      <c r="F19" s="6">
        <v>62111127000</v>
      </c>
    </row>
    <row r="20" spans="2:6">
      <c r="B20" s="5" t="s">
        <v>18</v>
      </c>
      <c r="C20" s="5" t="s">
        <v>39</v>
      </c>
      <c r="D20" s="6">
        <v>3802400000</v>
      </c>
      <c r="E20" s="6">
        <v>93432769000</v>
      </c>
      <c r="F20" s="6">
        <v>97235169000</v>
      </c>
    </row>
    <row r="21" spans="2:6">
      <c r="B21" s="5" t="s">
        <v>19</v>
      </c>
      <c r="C21" s="5" t="s">
        <v>40</v>
      </c>
      <c r="D21" s="6">
        <v>4490951000</v>
      </c>
      <c r="E21" s="6">
        <v>47957751000</v>
      </c>
      <c r="F21" s="6">
        <v>52448702000</v>
      </c>
    </row>
    <row r="22" spans="2:6">
      <c r="B22" s="5" t="s">
        <v>20</v>
      </c>
      <c r="C22" s="5" t="s">
        <v>41</v>
      </c>
      <c r="D22" s="6">
        <v>6428773000</v>
      </c>
      <c r="E22" s="6">
        <v>229891105000</v>
      </c>
      <c r="F22" s="6">
        <v>236319878000</v>
      </c>
    </row>
    <row r="23" spans="2:6">
      <c r="B23" s="5" t="s">
        <v>21</v>
      </c>
      <c r="C23" s="5" t="s">
        <v>42</v>
      </c>
      <c r="D23" s="6">
        <v>7604614000</v>
      </c>
      <c r="E23" s="6">
        <v>379283771000</v>
      </c>
      <c r="F23" s="6">
        <v>386888385000</v>
      </c>
    </row>
    <row r="24" spans="2:6">
      <c r="B24" s="5" t="s">
        <v>22</v>
      </c>
      <c r="C24" s="5" t="s">
        <v>43</v>
      </c>
      <c r="D24" s="6">
        <v>4000432000</v>
      </c>
      <c r="E24" s="6">
        <v>125411511000</v>
      </c>
      <c r="F24" s="6">
        <v>129411943000</v>
      </c>
    </row>
    <row r="25" spans="2:6">
      <c r="B25" s="15" t="s">
        <v>2</v>
      </c>
      <c r="C25" s="15"/>
      <c r="D25" s="6">
        <v>104687306000</v>
      </c>
      <c r="E25" s="6">
        <v>3266933145000</v>
      </c>
      <c r="F25" s="6">
        <v>3371620451000</v>
      </c>
    </row>
  </sheetData>
  <mergeCells count="1">
    <mergeCell ref="B25:C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showGridLines="0" workbookViewId="0">
      <selection activeCell="M33" sqref="M33"/>
    </sheetView>
  </sheetViews>
  <sheetFormatPr baseColWidth="10" defaultRowHeight="14.25"/>
  <cols>
    <col min="2" max="2" width="13.875" bestFit="1" customWidth="1"/>
    <col min="4" max="6" width="11.5" hidden="1" customWidth="1"/>
    <col min="7" max="8" width="15.5" customWidth="1"/>
    <col min="9" max="9" width="27.5" style="1" hidden="1" customWidth="1"/>
    <col min="10" max="10" width="29" style="1" hidden="1" customWidth="1"/>
    <col min="11" max="11" width="35.375" style="1" hidden="1" customWidth="1"/>
    <col min="12" max="12" width="32" style="1" hidden="1" customWidth="1"/>
    <col min="13" max="14" width="15.5" customWidth="1"/>
    <col min="15" max="15" width="3.125" customWidth="1"/>
  </cols>
  <sheetData>
    <row r="1" spans="2:14" ht="15.75">
      <c r="B1" s="14" t="s">
        <v>55</v>
      </c>
    </row>
    <row r="4" spans="2:14" ht="15">
      <c r="D4" s="8"/>
      <c r="E4" s="8"/>
      <c r="F4" s="8"/>
      <c r="G4" s="16">
        <v>45627</v>
      </c>
      <c r="H4" s="17"/>
      <c r="M4" s="16">
        <v>45901</v>
      </c>
      <c r="N4" s="17"/>
    </row>
    <row r="5" spans="2:14" ht="15">
      <c r="B5" s="3" t="s">
        <v>51</v>
      </c>
      <c r="C5" s="3" t="s">
        <v>23</v>
      </c>
      <c r="D5" s="3" t="s">
        <v>50</v>
      </c>
      <c r="E5" s="3" t="s">
        <v>47</v>
      </c>
      <c r="F5" s="3" t="s">
        <v>49</v>
      </c>
      <c r="G5" s="11" t="s">
        <v>52</v>
      </c>
      <c r="H5" s="11" t="s">
        <v>48</v>
      </c>
      <c r="I5" s="11" t="s">
        <v>45</v>
      </c>
      <c r="J5" s="11" t="s">
        <v>46</v>
      </c>
      <c r="K5" s="11" t="s">
        <v>47</v>
      </c>
      <c r="L5" s="11" t="s">
        <v>49</v>
      </c>
      <c r="M5" s="11" t="s">
        <v>52</v>
      </c>
      <c r="N5" s="11" t="s">
        <v>48</v>
      </c>
    </row>
    <row r="6" spans="2:14">
      <c r="B6" s="5" t="s">
        <v>3</v>
      </c>
      <c r="C6" s="5" t="s">
        <v>24</v>
      </c>
      <c r="D6" s="5">
        <v>88133927189</v>
      </c>
      <c r="E6" s="5">
        <v>80859747803</v>
      </c>
      <c r="F6" s="5">
        <v>39070469029</v>
      </c>
      <c r="G6" s="10">
        <f t="shared" ref="G6:G25" si="0">+E6/D6</f>
        <v>0.917464481409063</v>
      </c>
      <c r="H6" s="10">
        <f>+F6/D6</f>
        <v>0.44330793231549526</v>
      </c>
      <c r="I6" s="9">
        <v>128486222000</v>
      </c>
      <c r="J6" s="9">
        <v>123418427133</v>
      </c>
      <c r="K6" s="9">
        <v>82696293898</v>
      </c>
      <c r="L6" s="9">
        <v>52250196529</v>
      </c>
      <c r="M6" s="10">
        <f t="shared" ref="M6:M25" si="1">+K6/J6</f>
        <v>0.67004819149804584</v>
      </c>
      <c r="N6" s="10">
        <f>+L6/J6</f>
        <v>0.42335814628955987</v>
      </c>
    </row>
    <row r="7" spans="2:14">
      <c r="B7" s="5" t="s">
        <v>4</v>
      </c>
      <c r="C7" s="5" t="s">
        <v>25</v>
      </c>
      <c r="D7" s="5">
        <v>63598610917</v>
      </c>
      <c r="E7" s="5">
        <v>58271189431</v>
      </c>
      <c r="F7" s="5">
        <v>25265342018</v>
      </c>
      <c r="G7" s="10">
        <f t="shared" si="0"/>
        <v>0.91623368169231556</v>
      </c>
      <c r="H7" s="10">
        <f t="shared" ref="H7:H25" si="2">+F7/D7</f>
        <v>0.39726248189559965</v>
      </c>
      <c r="I7" s="9">
        <v>77638649000</v>
      </c>
      <c r="J7" s="9">
        <v>73457004413</v>
      </c>
      <c r="K7" s="9">
        <v>51908409910</v>
      </c>
      <c r="L7" s="9">
        <v>25614987276</v>
      </c>
      <c r="M7" s="10">
        <f t="shared" si="1"/>
        <v>0.70665024152296563</v>
      </c>
      <c r="N7" s="10">
        <f t="shared" ref="N7:N25" si="3">+L7/J7</f>
        <v>0.3487072128885616</v>
      </c>
    </row>
    <row r="8" spans="2:14">
      <c r="B8" s="5" t="s">
        <v>5</v>
      </c>
      <c r="C8" s="5" t="s">
        <v>26</v>
      </c>
      <c r="D8" s="5">
        <v>86249130404</v>
      </c>
      <c r="E8" s="5">
        <v>82916904067</v>
      </c>
      <c r="F8" s="5">
        <v>50653603453</v>
      </c>
      <c r="G8" s="10">
        <f t="shared" si="0"/>
        <v>0.96136510221736149</v>
      </c>
      <c r="H8" s="10">
        <f t="shared" si="2"/>
        <v>0.5872940772357147</v>
      </c>
      <c r="I8" s="9">
        <v>98001031000</v>
      </c>
      <c r="J8" s="9">
        <v>99889332648</v>
      </c>
      <c r="K8" s="9">
        <v>62646875988</v>
      </c>
      <c r="L8" s="9">
        <v>36997233991</v>
      </c>
      <c r="M8" s="10">
        <f t="shared" si="1"/>
        <v>0.62716282437045923</v>
      </c>
      <c r="N8" s="10">
        <f t="shared" si="3"/>
        <v>0.37038223211856408</v>
      </c>
    </row>
    <row r="9" spans="2:14">
      <c r="B9" s="5" t="s">
        <v>6</v>
      </c>
      <c r="C9" s="5" t="s">
        <v>27</v>
      </c>
      <c r="D9" s="5">
        <v>186793698766</v>
      </c>
      <c r="E9" s="5">
        <v>184551185602</v>
      </c>
      <c r="F9" s="5">
        <v>90254057118</v>
      </c>
      <c r="G9" s="10">
        <f t="shared" si="0"/>
        <v>0.98799470657300259</v>
      </c>
      <c r="H9" s="10">
        <f t="shared" si="2"/>
        <v>0.48317506272555244</v>
      </c>
      <c r="I9" s="9">
        <v>229373978000</v>
      </c>
      <c r="J9" s="9">
        <v>225168956484</v>
      </c>
      <c r="K9" s="9">
        <v>168345177756</v>
      </c>
      <c r="L9" s="9">
        <v>83522013399</v>
      </c>
      <c r="M9" s="10">
        <f t="shared" si="1"/>
        <v>0.74763937438224182</v>
      </c>
      <c r="N9" s="10">
        <f t="shared" si="3"/>
        <v>0.37093041022701939</v>
      </c>
    </row>
    <row r="10" spans="2:14">
      <c r="B10" s="5" t="s">
        <v>7</v>
      </c>
      <c r="C10" s="5" t="s">
        <v>28</v>
      </c>
      <c r="D10" s="5">
        <v>191785668452</v>
      </c>
      <c r="E10" s="5">
        <v>182434473468</v>
      </c>
      <c r="F10" s="5">
        <v>103541010420</v>
      </c>
      <c r="G10" s="10">
        <f t="shared" si="0"/>
        <v>0.95124142977169113</v>
      </c>
      <c r="H10" s="10">
        <f t="shared" si="2"/>
        <v>0.53987876808383195</v>
      </c>
      <c r="I10" s="9">
        <v>220190843000</v>
      </c>
      <c r="J10" s="9">
        <v>210302118145</v>
      </c>
      <c r="K10" s="9">
        <v>143582655049</v>
      </c>
      <c r="L10" s="9">
        <v>79809691381</v>
      </c>
      <c r="M10" s="10">
        <f t="shared" si="1"/>
        <v>0.68274469280429229</v>
      </c>
      <c r="N10" s="10">
        <f t="shared" si="3"/>
        <v>0.37950017852874157</v>
      </c>
    </row>
    <row r="11" spans="2:14">
      <c r="B11" s="5" t="s">
        <v>8</v>
      </c>
      <c r="C11" s="5" t="s">
        <v>29</v>
      </c>
      <c r="D11" s="5">
        <v>83047831573</v>
      </c>
      <c r="E11" s="5">
        <v>83044104290</v>
      </c>
      <c r="F11" s="5">
        <v>52931963271</v>
      </c>
      <c r="G11" s="10">
        <f t="shared" si="0"/>
        <v>0.9999551188401985</v>
      </c>
      <c r="H11" s="10">
        <f t="shared" si="2"/>
        <v>0.63736719271799647</v>
      </c>
      <c r="I11" s="9">
        <v>94544731000</v>
      </c>
      <c r="J11" s="9">
        <v>92121791747</v>
      </c>
      <c r="K11" s="9">
        <v>59758486077</v>
      </c>
      <c r="L11" s="9">
        <v>41881329007</v>
      </c>
      <c r="M11" s="10">
        <f t="shared" si="1"/>
        <v>0.64869001073186427</v>
      </c>
      <c r="N11" s="10">
        <f t="shared" si="3"/>
        <v>0.45462998724581244</v>
      </c>
    </row>
    <row r="12" spans="2:14">
      <c r="B12" s="5" t="s">
        <v>9</v>
      </c>
      <c r="C12" s="5" t="s">
        <v>30</v>
      </c>
      <c r="D12" s="5">
        <v>241797060655</v>
      </c>
      <c r="E12" s="5">
        <v>238976033990</v>
      </c>
      <c r="F12" s="5">
        <v>100926476963</v>
      </c>
      <c r="G12" s="10">
        <f t="shared" si="0"/>
        <v>0.98833308123201258</v>
      </c>
      <c r="H12" s="10">
        <f t="shared" si="2"/>
        <v>0.41740158747009565</v>
      </c>
      <c r="I12" s="9">
        <v>302711060000</v>
      </c>
      <c r="J12" s="9">
        <v>301332658675</v>
      </c>
      <c r="K12" s="9">
        <v>224505197778</v>
      </c>
      <c r="L12" s="9">
        <v>95067884913</v>
      </c>
      <c r="M12" s="10">
        <f t="shared" si="1"/>
        <v>0.74504104123721393</v>
      </c>
      <c r="N12" s="10">
        <f t="shared" si="3"/>
        <v>0.31549147487373658</v>
      </c>
    </row>
    <row r="13" spans="2:14">
      <c r="B13" s="5" t="s">
        <v>10</v>
      </c>
      <c r="C13" s="5" t="s">
        <v>31</v>
      </c>
      <c r="D13" s="5">
        <v>301239588684</v>
      </c>
      <c r="E13" s="5">
        <v>287866579100</v>
      </c>
      <c r="F13" s="5">
        <v>143407370683</v>
      </c>
      <c r="G13" s="10">
        <f t="shared" si="0"/>
        <v>0.95560673269266649</v>
      </c>
      <c r="H13" s="10">
        <f t="shared" si="2"/>
        <v>0.47605751723899137</v>
      </c>
      <c r="I13" s="9">
        <v>346048892000</v>
      </c>
      <c r="J13" s="9">
        <v>336502577229</v>
      </c>
      <c r="K13" s="9">
        <v>246438309780</v>
      </c>
      <c r="L13" s="9">
        <v>148722287440</v>
      </c>
      <c r="M13" s="10">
        <f t="shared" si="1"/>
        <v>0.73235192374854063</v>
      </c>
      <c r="N13" s="10">
        <f t="shared" si="3"/>
        <v>0.44196477977875953</v>
      </c>
    </row>
    <row r="14" spans="2:14">
      <c r="B14" s="5" t="s">
        <v>11</v>
      </c>
      <c r="C14" s="5" t="s">
        <v>32</v>
      </c>
      <c r="D14" s="5">
        <v>96644407905</v>
      </c>
      <c r="E14" s="5">
        <v>92996711391</v>
      </c>
      <c r="F14" s="5">
        <v>50954665192</v>
      </c>
      <c r="G14" s="10">
        <f t="shared" si="0"/>
        <v>0.96225651754640962</v>
      </c>
      <c r="H14" s="10">
        <f t="shared" si="2"/>
        <v>0.52723862969999946</v>
      </c>
      <c r="I14" s="9">
        <v>109311686000</v>
      </c>
      <c r="J14" s="9">
        <v>103764857199</v>
      </c>
      <c r="K14" s="9">
        <v>75685229311</v>
      </c>
      <c r="L14" s="9">
        <v>37954138154</v>
      </c>
      <c r="M14" s="10">
        <f t="shared" si="1"/>
        <v>0.72939173583452288</v>
      </c>
      <c r="N14" s="10">
        <f t="shared" si="3"/>
        <v>0.36577063929468573</v>
      </c>
    </row>
    <row r="15" spans="2:14">
      <c r="B15" s="5" t="s">
        <v>12</v>
      </c>
      <c r="C15" s="5" t="s">
        <v>33</v>
      </c>
      <c r="D15" s="5">
        <v>157883351549</v>
      </c>
      <c r="E15" s="5">
        <v>157449898344</v>
      </c>
      <c r="F15" s="5">
        <v>87026253201</v>
      </c>
      <c r="G15" s="10">
        <f t="shared" si="0"/>
        <v>0.99725459840605502</v>
      </c>
      <c r="H15" s="10">
        <f t="shared" si="2"/>
        <v>0.55120601600600616</v>
      </c>
      <c r="I15" s="9">
        <v>197355059000</v>
      </c>
      <c r="J15" s="9">
        <v>187953660062</v>
      </c>
      <c r="K15" s="9">
        <v>126076470201</v>
      </c>
      <c r="L15" s="9">
        <v>73693732477</v>
      </c>
      <c r="M15" s="10">
        <f t="shared" si="1"/>
        <v>0.67078486345736144</v>
      </c>
      <c r="N15" s="10">
        <f t="shared" si="3"/>
        <v>0.39208458325680251</v>
      </c>
    </row>
    <row r="16" spans="2:14">
      <c r="B16" s="5" t="s">
        <v>13</v>
      </c>
      <c r="C16" s="5" t="s">
        <v>34</v>
      </c>
      <c r="D16" s="5">
        <v>226740857782</v>
      </c>
      <c r="E16" s="5">
        <v>203995400898</v>
      </c>
      <c r="F16" s="5">
        <v>91831698986</v>
      </c>
      <c r="G16" s="10">
        <f t="shared" si="0"/>
        <v>0.89968523050279448</v>
      </c>
      <c r="H16" s="10">
        <f t="shared" si="2"/>
        <v>0.40500728401712049</v>
      </c>
      <c r="I16" s="9">
        <v>305190924000</v>
      </c>
      <c r="J16" s="9">
        <v>280094975084</v>
      </c>
      <c r="K16" s="9">
        <v>210975068839</v>
      </c>
      <c r="L16" s="9">
        <v>100474264542</v>
      </c>
      <c r="M16" s="10">
        <f t="shared" si="1"/>
        <v>0.75322689661151165</v>
      </c>
      <c r="N16" s="10">
        <f t="shared" si="3"/>
        <v>0.35871498412946518</v>
      </c>
    </row>
    <row r="17" spans="2:14">
      <c r="B17" s="5" t="s">
        <v>14</v>
      </c>
      <c r="C17" s="5" t="s">
        <v>35</v>
      </c>
      <c r="D17" s="5">
        <v>66698150816</v>
      </c>
      <c r="E17" s="5">
        <v>60901551626</v>
      </c>
      <c r="F17" s="5">
        <v>32138744425</v>
      </c>
      <c r="G17" s="10">
        <f t="shared" si="0"/>
        <v>0.91309205549054784</v>
      </c>
      <c r="H17" s="10">
        <f t="shared" si="2"/>
        <v>0.48185360511209768</v>
      </c>
      <c r="I17" s="9">
        <v>81654686000</v>
      </c>
      <c r="J17" s="9">
        <v>80059326427</v>
      </c>
      <c r="K17" s="9">
        <v>53318784106</v>
      </c>
      <c r="L17" s="9">
        <v>35882193304</v>
      </c>
      <c r="M17" s="10">
        <f t="shared" si="1"/>
        <v>0.66599091555706924</v>
      </c>
      <c r="N17" s="10">
        <f t="shared" si="3"/>
        <v>0.44819504366825069</v>
      </c>
    </row>
    <row r="18" spans="2:14">
      <c r="B18" s="5" t="s">
        <v>15</v>
      </c>
      <c r="C18" s="5" t="s">
        <v>36</v>
      </c>
      <c r="D18" s="5">
        <v>45357468230</v>
      </c>
      <c r="E18" s="5">
        <v>45137986051</v>
      </c>
      <c r="F18" s="5">
        <v>16416061666</v>
      </c>
      <c r="G18" s="10">
        <f t="shared" si="0"/>
        <v>0.99516105753771256</v>
      </c>
      <c r="H18" s="10">
        <f t="shared" si="2"/>
        <v>0.36192632231492611</v>
      </c>
      <c r="I18" s="9">
        <v>61312607000</v>
      </c>
      <c r="J18" s="9">
        <v>64107925723</v>
      </c>
      <c r="K18" s="9">
        <v>50429678099</v>
      </c>
      <c r="L18" s="9">
        <v>27218709474</v>
      </c>
      <c r="M18" s="10">
        <f t="shared" si="1"/>
        <v>0.78663718300446184</v>
      </c>
      <c r="N18" s="10">
        <f t="shared" si="3"/>
        <v>0.42457635568506225</v>
      </c>
    </row>
    <row r="19" spans="2:14">
      <c r="B19" s="5" t="s">
        <v>16</v>
      </c>
      <c r="C19" s="5" t="s">
        <v>37</v>
      </c>
      <c r="D19" s="5">
        <v>64597389186</v>
      </c>
      <c r="E19" s="5">
        <v>61047152869</v>
      </c>
      <c r="F19" s="5">
        <v>31996919257</v>
      </c>
      <c r="G19" s="10">
        <f t="shared" si="0"/>
        <v>0.94504056028057815</v>
      </c>
      <c r="H19" s="10">
        <f t="shared" si="2"/>
        <v>0.49532836636584371</v>
      </c>
      <c r="I19" s="9">
        <v>80545976000</v>
      </c>
      <c r="J19" s="9">
        <v>76588748403</v>
      </c>
      <c r="K19" s="9">
        <v>58585828132</v>
      </c>
      <c r="L19" s="9">
        <v>30674037722</v>
      </c>
      <c r="M19" s="10">
        <f t="shared" si="1"/>
        <v>0.76494040382706108</v>
      </c>
      <c r="N19" s="10">
        <f t="shared" si="3"/>
        <v>0.40050318567157173</v>
      </c>
    </row>
    <row r="20" spans="2:14">
      <c r="B20" s="5" t="s">
        <v>17</v>
      </c>
      <c r="C20" s="5" t="s">
        <v>38</v>
      </c>
      <c r="D20" s="5">
        <v>49343608514</v>
      </c>
      <c r="E20" s="5">
        <v>48030246732</v>
      </c>
      <c r="F20" s="5">
        <v>28558359938</v>
      </c>
      <c r="G20" s="10">
        <f t="shared" si="0"/>
        <v>0.97338334545136951</v>
      </c>
      <c r="H20" s="10">
        <f t="shared" si="2"/>
        <v>0.57876512881900988</v>
      </c>
      <c r="I20" s="9">
        <v>58589894000</v>
      </c>
      <c r="J20" s="9">
        <v>57041709585</v>
      </c>
      <c r="K20" s="9">
        <v>38672354812</v>
      </c>
      <c r="L20" s="9">
        <v>24753863341</v>
      </c>
      <c r="M20" s="10">
        <f t="shared" si="1"/>
        <v>0.67796626527072912</v>
      </c>
      <c r="N20" s="10">
        <f t="shared" si="3"/>
        <v>0.43396075470201917</v>
      </c>
    </row>
    <row r="21" spans="2:14">
      <c r="B21" s="5" t="s">
        <v>18</v>
      </c>
      <c r="C21" s="5" t="s">
        <v>39</v>
      </c>
      <c r="D21" s="5">
        <v>79989354098</v>
      </c>
      <c r="E21" s="5">
        <v>79054548573</v>
      </c>
      <c r="F21" s="5">
        <v>50292119963</v>
      </c>
      <c r="G21" s="10">
        <f t="shared" si="0"/>
        <v>0.98831337575429457</v>
      </c>
      <c r="H21" s="10">
        <f t="shared" si="2"/>
        <v>0.62873516769974103</v>
      </c>
      <c r="I21" s="9">
        <v>93432769000</v>
      </c>
      <c r="J21" s="9">
        <v>90719770321</v>
      </c>
      <c r="K21" s="9">
        <v>61403174691</v>
      </c>
      <c r="L21" s="9">
        <v>36381961860</v>
      </c>
      <c r="M21" s="10">
        <f t="shared" si="1"/>
        <v>0.67684446812125876</v>
      </c>
      <c r="N21" s="10">
        <f t="shared" si="3"/>
        <v>0.40103675010713985</v>
      </c>
    </row>
    <row r="22" spans="2:14">
      <c r="B22" s="5" t="s">
        <v>19</v>
      </c>
      <c r="C22" s="5" t="s">
        <v>40</v>
      </c>
      <c r="D22" s="5">
        <v>38718313050</v>
      </c>
      <c r="E22" s="5">
        <v>37778585429</v>
      </c>
      <c r="F22" s="5">
        <v>21209888957</v>
      </c>
      <c r="G22" s="10">
        <f t="shared" si="0"/>
        <v>0.97572911764553238</v>
      </c>
      <c r="H22" s="10">
        <f t="shared" si="2"/>
        <v>0.54779992427898405</v>
      </c>
      <c r="I22" s="9">
        <v>47957751000</v>
      </c>
      <c r="J22" s="9">
        <v>54836232287</v>
      </c>
      <c r="K22" s="9">
        <v>40591670330</v>
      </c>
      <c r="L22" s="9">
        <v>22926981331</v>
      </c>
      <c r="M22" s="10">
        <f t="shared" si="1"/>
        <v>0.74023448798510993</v>
      </c>
      <c r="N22" s="10">
        <f t="shared" si="3"/>
        <v>0.41809913582329195</v>
      </c>
    </row>
    <row r="23" spans="2:14">
      <c r="B23" s="5" t="s">
        <v>20</v>
      </c>
      <c r="C23" s="5" t="s">
        <v>41</v>
      </c>
      <c r="D23" s="5">
        <v>172408223062</v>
      </c>
      <c r="E23" s="5">
        <v>163813553916</v>
      </c>
      <c r="F23" s="5">
        <v>71626922642</v>
      </c>
      <c r="G23" s="10">
        <f t="shared" si="0"/>
        <v>0.95014930846477519</v>
      </c>
      <c r="H23" s="10">
        <f t="shared" si="2"/>
        <v>0.41544957293737739</v>
      </c>
      <c r="I23" s="9">
        <v>229891105000</v>
      </c>
      <c r="J23" s="9">
        <v>213056108439</v>
      </c>
      <c r="K23" s="9">
        <v>157839021103</v>
      </c>
      <c r="L23" s="9">
        <v>89316689635</v>
      </c>
      <c r="M23" s="10">
        <f t="shared" si="1"/>
        <v>0.74083311790232398</v>
      </c>
      <c r="N23" s="10">
        <f t="shared" si="3"/>
        <v>0.41921675134966724</v>
      </c>
    </row>
    <row r="24" spans="2:14">
      <c r="B24" s="5" t="s">
        <v>21</v>
      </c>
      <c r="C24" s="5" t="s">
        <v>42</v>
      </c>
      <c r="D24" s="5">
        <v>313451828466</v>
      </c>
      <c r="E24" s="5">
        <v>311836051065</v>
      </c>
      <c r="F24" s="5">
        <v>157160116310</v>
      </c>
      <c r="G24" s="10">
        <f t="shared" si="0"/>
        <v>0.99484521303031648</v>
      </c>
      <c r="H24" s="10">
        <f t="shared" si="2"/>
        <v>0.50138522744986025</v>
      </c>
      <c r="I24" s="9">
        <v>379283771000</v>
      </c>
      <c r="J24" s="9">
        <v>367066396791</v>
      </c>
      <c r="K24" s="9">
        <v>286297392086</v>
      </c>
      <c r="L24" s="9">
        <v>152275472847</v>
      </c>
      <c r="M24" s="10">
        <f t="shared" si="1"/>
        <v>0.77996077709344724</v>
      </c>
      <c r="N24" s="10">
        <f t="shared" si="3"/>
        <v>0.41484449183645239</v>
      </c>
    </row>
    <row r="25" spans="2:14">
      <c r="B25" s="5" t="s">
        <v>22</v>
      </c>
      <c r="C25" s="5" t="s">
        <v>43</v>
      </c>
      <c r="D25" s="5">
        <v>114792630310</v>
      </c>
      <c r="E25" s="5">
        <v>114517734772</v>
      </c>
      <c r="F25" s="5">
        <v>67988786357</v>
      </c>
      <c r="G25" s="10">
        <f t="shared" si="0"/>
        <v>0.99760528583361463</v>
      </c>
      <c r="H25" s="10">
        <f t="shared" si="2"/>
        <v>0.59227483657613555</v>
      </c>
      <c r="I25" s="9">
        <v>125411511000</v>
      </c>
      <c r="J25" s="9">
        <v>116418463415</v>
      </c>
      <c r="K25" s="9">
        <v>82678380498</v>
      </c>
      <c r="L25" s="9">
        <v>44277207655</v>
      </c>
      <c r="M25" s="10">
        <f t="shared" si="1"/>
        <v>0.71018271563398128</v>
      </c>
      <c r="N25" s="10">
        <f t="shared" si="3"/>
        <v>0.38032805412629317</v>
      </c>
    </row>
    <row r="26" spans="2:14">
      <c r="M26" s="7"/>
    </row>
  </sheetData>
  <mergeCells count="2">
    <mergeCell ref="M4:N4"/>
    <mergeCell ref="G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8. Apropiación</vt:lpstr>
      <vt:lpstr>Pregunta 9. % Ejec en Inversión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Alexandra Velandia Martinez</dc:creator>
  <cp:lastModifiedBy>CONSTANZA ADRIANA CARDENAS CAMACHO</cp:lastModifiedBy>
  <dcterms:created xsi:type="dcterms:W3CDTF">2025-10-23T22:57:31Z</dcterms:created>
  <dcterms:modified xsi:type="dcterms:W3CDTF">2025-10-30T19:10:40Z</dcterms:modified>
</cp:coreProperties>
</file>